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240" yWindow="240" windowWidth="25360" windowHeight="1442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H18" i="1"/>
  <c r="H19" i="1"/>
</calcChain>
</file>

<file path=xl/sharedStrings.xml><?xml version="1.0" encoding="utf-8"?>
<sst xmlns="http://schemas.openxmlformats.org/spreadsheetml/2006/main" count="48" uniqueCount="40">
  <si>
    <t>NRK. Avd Gjøvik og Lillehammer</t>
  </si>
  <si>
    <t xml:space="preserve">             Resultatregnskap 1 detajert</t>
  </si>
  <si>
    <t>Haugenveien 18</t>
  </si>
  <si>
    <t>2827 HUNNDALEN</t>
  </si>
  <si>
    <t xml:space="preserve"> </t>
  </si>
  <si>
    <t>Regnskapsåret 2016(01.01.2016-31.12.20169</t>
  </si>
  <si>
    <t>Periodeutvalg</t>
  </si>
  <si>
    <t>Budsjett denne</t>
  </si>
  <si>
    <t>Avdelin(Ingen), Valuta NOK, Kilde Hovedbok</t>
  </si>
  <si>
    <t>i fjor</t>
  </si>
  <si>
    <t>periode</t>
  </si>
  <si>
    <t>Driftsresultat</t>
  </si>
  <si>
    <t>Driftsinntekter</t>
  </si>
  <si>
    <t>Salgsinntekter</t>
  </si>
  <si>
    <t>Andre inntekter</t>
  </si>
  <si>
    <t>Påmeldingsavgift</t>
  </si>
  <si>
    <t>Vilt, salg</t>
  </si>
  <si>
    <t>Kurs</t>
  </si>
  <si>
    <t>Driftskostnader</t>
  </si>
  <si>
    <t>Annen Driftskostnad</t>
  </si>
  <si>
    <t>Instruktør jaktkomite</t>
  </si>
  <si>
    <t>Dommerutgifter jakt</t>
  </si>
  <si>
    <t>Mat etc. jaktkomite</t>
  </si>
  <si>
    <t>Aktivitetsavgift NKK</t>
  </si>
  <si>
    <t>Rekvisita, jaktkomite</t>
  </si>
  <si>
    <t>Vilt, innkjøp</t>
  </si>
  <si>
    <t>Innkjøp av div. utstyr</t>
  </si>
  <si>
    <t>Div. kostnader</t>
  </si>
  <si>
    <t xml:space="preserve">Møte      </t>
  </si>
  <si>
    <t>Regnskap</t>
  </si>
  <si>
    <t>Porto</t>
  </si>
  <si>
    <t>Gaver</t>
  </si>
  <si>
    <t>Dritftsresultat</t>
  </si>
  <si>
    <t>Finansinntekter og finanskostnader</t>
  </si>
  <si>
    <t>Finansinntekter</t>
  </si>
  <si>
    <t>Annen renteinntekt</t>
  </si>
  <si>
    <t>Renteinntekter bankinnskudd</t>
  </si>
  <si>
    <t>Resultat før ekstraordinøre inntekter og kostnader</t>
  </si>
  <si>
    <t>Resultat før skattekostnad</t>
  </si>
  <si>
    <t>Årsoverskudd / 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</si>
</sst>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4" fillId="0" borderId="0" xfId="0" applyFont="1"/>
    <xf numFmtId="2" fontId="0" fillId="0" borderId="0" xfId="0" applyNumberFormat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/>
    <xf numFmtId="0" fontId="5" fillId="0" borderId="0" xfId="0" applyFont="1"/>
    <xf numFmtId="0" fontId="0" fillId="0" borderId="3" xfId="0" applyBorder="1"/>
    <xf numFmtId="0" fontId="0" fillId="0" borderId="0" xfId="0" applyBorder="1"/>
    <xf numFmtId="2" fontId="0" fillId="0" borderId="0" xfId="0" applyNumberFormat="1" applyBorder="1"/>
    <xf numFmtId="0" fontId="0" fillId="0" borderId="3" xfId="0" applyFont="1" applyBorder="1"/>
    <xf numFmtId="0" fontId="3" fillId="0" borderId="3" xfId="0" applyFont="1" applyBorder="1"/>
    <xf numFmtId="2" fontId="1" fillId="0" borderId="0" xfId="0" applyNumberFormat="1" applyFont="1" applyFill="1" applyBorder="1"/>
    <xf numFmtId="0" fontId="2" fillId="0" borderId="0" xfId="0" applyFont="1" applyAlignment="1">
      <alignment horizontal="center"/>
    </xf>
    <xf numFmtId="2" fontId="1" fillId="0" borderId="2" xfId="0" applyNumberFormat="1" applyFont="1" applyBorder="1"/>
    <xf numFmtId="2" fontId="1" fillId="0" borderId="1" xfId="0" applyNumberFormat="1" applyFont="1" applyBorder="1"/>
    <xf numFmtId="2" fontId="5" fillId="0" borderId="0" xfId="0" applyNumberFormat="1" applyFont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5"/>
  <sheetViews>
    <sheetView tabSelected="1" workbookViewId="0">
      <selection activeCell="L24" sqref="L24"/>
    </sheetView>
  </sheetViews>
  <sheetFormatPr baseColWidth="10" defaultColWidth="11.5" defaultRowHeight="14" x14ac:dyDescent="0"/>
  <cols>
    <col min="1" max="1" width="2.5" customWidth="1"/>
    <col min="2" max="2" width="1.6640625" customWidth="1"/>
    <col min="3" max="3" width="6.83203125" customWidth="1"/>
    <col min="4" max="4" width="2.1640625" customWidth="1"/>
    <col min="6" max="6" width="25" customWidth="1"/>
    <col min="7" max="7" width="8.1640625" hidden="1" customWidth="1"/>
    <col min="8" max="8" width="13.6640625" customWidth="1"/>
    <col min="9" max="10" width="14" customWidth="1"/>
  </cols>
  <sheetData>
    <row r="1" spans="1:11" ht="15" customHeight="1">
      <c r="A1" s="2" t="s">
        <v>0</v>
      </c>
      <c r="I1" s="14" t="s">
        <v>1</v>
      </c>
    </row>
    <row r="2" spans="1:11" ht="6.75" hidden="1" customHeight="1"/>
    <row r="3" spans="1:11" ht="12" customHeight="1">
      <c r="A3" t="s">
        <v>2</v>
      </c>
    </row>
    <row r="4" spans="1:11" ht="12.75" customHeight="1">
      <c r="A4" t="s">
        <v>3</v>
      </c>
      <c r="I4" t="s">
        <v>4</v>
      </c>
    </row>
    <row r="5" spans="1:11" ht="4.5" hidden="1" customHeight="1"/>
    <row r="6" spans="1:11" ht="4.5" customHeight="1"/>
    <row r="7" spans="1:11">
      <c r="A7" t="s">
        <v>5</v>
      </c>
      <c r="H7" t="s">
        <v>6</v>
      </c>
      <c r="I7" t="s">
        <v>6</v>
      </c>
      <c r="J7" t="s">
        <v>7</v>
      </c>
    </row>
    <row r="8" spans="1:11">
      <c r="A8" s="11" t="s">
        <v>8</v>
      </c>
      <c r="B8" s="12"/>
      <c r="C8" s="12"/>
      <c r="D8" s="12"/>
      <c r="E8" s="12"/>
      <c r="F8" s="12"/>
      <c r="G8" s="12"/>
      <c r="H8" s="12"/>
      <c r="I8" s="11" t="s">
        <v>9</v>
      </c>
      <c r="J8" s="11" t="s">
        <v>10</v>
      </c>
      <c r="K8" s="12"/>
    </row>
    <row r="9" spans="1:11" ht="0.75" customHeight="1"/>
    <row r="10" spans="1:11" ht="6" hidden="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7" t="s">
        <v>11</v>
      </c>
    </row>
    <row r="12" spans="1:11">
      <c r="B12" s="6" t="s">
        <v>12</v>
      </c>
    </row>
    <row r="13" spans="1:11">
      <c r="C13" s="6" t="s">
        <v>13</v>
      </c>
    </row>
    <row r="14" spans="1:11">
      <c r="C14" s="5">
        <v>3020</v>
      </c>
      <c r="E14" t="s">
        <v>14</v>
      </c>
      <c r="H14" s="3">
        <v>1120</v>
      </c>
      <c r="I14" s="3">
        <v>50</v>
      </c>
    </row>
    <row r="15" spans="1:11">
      <c r="C15" s="5">
        <v>3100</v>
      </c>
      <c r="E15" t="s">
        <v>15</v>
      </c>
      <c r="H15" s="3">
        <v>9900</v>
      </c>
      <c r="I15" s="3">
        <v>19100</v>
      </c>
    </row>
    <row r="16" spans="1:11">
      <c r="C16" s="5">
        <v>3111</v>
      </c>
      <c r="E16" t="s">
        <v>16</v>
      </c>
      <c r="H16" s="3">
        <v>250</v>
      </c>
      <c r="I16" s="3">
        <v>885</v>
      </c>
    </row>
    <row r="17" spans="2:10">
      <c r="C17" s="5">
        <v>3113</v>
      </c>
      <c r="E17" t="s">
        <v>17</v>
      </c>
      <c r="H17" s="3">
        <v>3500</v>
      </c>
      <c r="I17" s="3">
        <v>10300</v>
      </c>
    </row>
    <row r="18" spans="2:10">
      <c r="C18" s="6" t="s">
        <v>13</v>
      </c>
      <c r="H18" s="15">
        <f>SUM(H14:H17)</f>
        <v>14770</v>
      </c>
      <c r="I18" s="15">
        <v>30335</v>
      </c>
      <c r="J18" s="4"/>
    </row>
    <row r="19" spans="2:10">
      <c r="B19" s="6" t="s">
        <v>12</v>
      </c>
      <c r="H19" s="16">
        <f>H18</f>
        <v>14770</v>
      </c>
      <c r="I19" s="16">
        <v>30335</v>
      </c>
      <c r="J19" s="1"/>
    </row>
    <row r="20" spans="2:10" ht="6.75" hidden="1" customHeight="1"/>
    <row r="21" spans="2:10">
      <c r="B21" s="6" t="s">
        <v>18</v>
      </c>
    </row>
    <row r="22" spans="2:10">
      <c r="C22" s="6" t="s">
        <v>19</v>
      </c>
    </row>
    <row r="23" spans="2:10">
      <c r="C23" s="5">
        <v>6551</v>
      </c>
      <c r="E23" t="s">
        <v>20</v>
      </c>
      <c r="H23" s="3">
        <v>-4800</v>
      </c>
      <c r="I23" s="3">
        <v>-9912</v>
      </c>
    </row>
    <row r="24" spans="2:10">
      <c r="C24" s="5">
        <v>6552</v>
      </c>
      <c r="E24" t="s">
        <v>21</v>
      </c>
      <c r="H24" s="3">
        <v>-2754</v>
      </c>
      <c r="I24" s="3">
        <v>-15736</v>
      </c>
    </row>
    <row r="25" spans="2:10">
      <c r="C25" s="5">
        <v>6553</v>
      </c>
      <c r="E25" t="s">
        <v>22</v>
      </c>
      <c r="H25" s="3">
        <v>-360.29</v>
      </c>
      <c r="I25" s="3">
        <v>-2325.2399999999998</v>
      </c>
    </row>
    <row r="26" spans="2:10">
      <c r="C26" s="5">
        <v>6554</v>
      </c>
      <c r="E26" t="s">
        <v>23</v>
      </c>
      <c r="H26" s="3">
        <v>-2080</v>
      </c>
      <c r="I26" s="3">
        <v>-7308.9</v>
      </c>
    </row>
    <row r="27" spans="2:10">
      <c r="C27" s="5">
        <v>6560</v>
      </c>
      <c r="E27" t="s">
        <v>24</v>
      </c>
      <c r="H27" s="3">
        <v>0</v>
      </c>
      <c r="I27" s="3">
        <v>0</v>
      </c>
    </row>
    <row r="28" spans="2:10">
      <c r="C28" s="5">
        <v>6563</v>
      </c>
      <c r="E28" t="s">
        <v>25</v>
      </c>
      <c r="H28" s="3">
        <v>-1845</v>
      </c>
      <c r="I28" s="3">
        <v>-2800</v>
      </c>
    </row>
    <row r="29" spans="2:10">
      <c r="C29" s="5">
        <v>6564</v>
      </c>
      <c r="E29" t="s">
        <v>26</v>
      </c>
      <c r="H29" s="3">
        <v>0</v>
      </c>
      <c r="I29" s="3">
        <v>-500</v>
      </c>
    </row>
    <row r="30" spans="2:10">
      <c r="C30" s="5">
        <v>6864</v>
      </c>
      <c r="E30" t="s">
        <v>27</v>
      </c>
      <c r="H30" s="3">
        <v>-9645.9599999999991</v>
      </c>
      <c r="I30" s="3">
        <v>-1000</v>
      </c>
    </row>
    <row r="31" spans="2:10">
      <c r="C31" s="5">
        <v>6870</v>
      </c>
      <c r="E31" t="s">
        <v>28</v>
      </c>
      <c r="H31" s="3">
        <v>-3950</v>
      </c>
      <c r="I31" s="3">
        <v>0</v>
      </c>
    </row>
    <row r="32" spans="2:10">
      <c r="C32" s="5">
        <v>6700</v>
      </c>
      <c r="E32" t="s">
        <v>29</v>
      </c>
      <c r="H32" s="3">
        <v>-5000</v>
      </c>
      <c r="I32" s="3">
        <v>-3000</v>
      </c>
    </row>
    <row r="33" spans="1:10">
      <c r="C33" s="5">
        <v>6940</v>
      </c>
      <c r="E33" t="s">
        <v>30</v>
      </c>
      <c r="H33" s="3">
        <v>0</v>
      </c>
      <c r="I33" s="3">
        <v>0</v>
      </c>
    </row>
    <row r="34" spans="1:10">
      <c r="C34" s="5">
        <v>7420</v>
      </c>
      <c r="E34" t="s">
        <v>31</v>
      </c>
      <c r="H34" s="10">
        <v>0</v>
      </c>
      <c r="I34" s="10">
        <v>0</v>
      </c>
      <c r="J34" s="9"/>
    </row>
    <row r="35" spans="1:10">
      <c r="C35" s="6" t="s">
        <v>19</v>
      </c>
      <c r="H35" s="1">
        <f>SUM(H23:H34)</f>
        <v>-30435.25</v>
      </c>
      <c r="I35" s="1">
        <v>-39582.14</v>
      </c>
      <c r="J35" s="1"/>
    </row>
    <row r="36" spans="1:10">
      <c r="B36" s="6" t="s">
        <v>18</v>
      </c>
      <c r="H36" s="4">
        <f>H35</f>
        <v>-30435.25</v>
      </c>
      <c r="I36" s="4">
        <v>-39582.14</v>
      </c>
      <c r="J36" s="4"/>
    </row>
    <row r="37" spans="1:10" ht="14.25" customHeight="1">
      <c r="B37" s="6" t="s">
        <v>32</v>
      </c>
      <c r="H37" s="18">
        <v>-15665.25</v>
      </c>
      <c r="I37" s="13">
        <v>-9247.14</v>
      </c>
    </row>
    <row r="38" spans="1:10" ht="4.5" hidden="1" customHeight="1"/>
    <row r="39" spans="1:10" ht="15">
      <c r="A39" s="7" t="s">
        <v>33</v>
      </c>
    </row>
    <row r="40" spans="1:10">
      <c r="B40" s="6" t="s">
        <v>34</v>
      </c>
    </row>
    <row r="41" spans="1:10">
      <c r="C41" s="6" t="s">
        <v>35</v>
      </c>
    </row>
    <row r="42" spans="1:10">
      <c r="C42" s="5">
        <v>8051</v>
      </c>
      <c r="E42" t="s">
        <v>36</v>
      </c>
      <c r="H42" s="8">
        <v>9.6300000000000008</v>
      </c>
      <c r="I42" s="8"/>
      <c r="J42" s="8"/>
    </row>
    <row r="43" spans="1:10">
      <c r="C43" s="6" t="s">
        <v>35</v>
      </c>
      <c r="H43" s="4">
        <v>9.6300000000000008</v>
      </c>
      <c r="I43" s="4"/>
      <c r="J43" s="4"/>
    </row>
    <row r="44" spans="1:10">
      <c r="C44" s="6" t="s">
        <v>34</v>
      </c>
      <c r="H44" s="4">
        <v>9.6300000000000008</v>
      </c>
      <c r="I44" s="4"/>
      <c r="J44" s="4"/>
    </row>
    <row r="45" spans="1:10">
      <c r="C45" s="6" t="s">
        <v>33</v>
      </c>
      <c r="H45" s="4">
        <v>9.6300000000000008</v>
      </c>
      <c r="I45" s="4"/>
      <c r="J45" s="4"/>
    </row>
    <row r="46" spans="1:10">
      <c r="C46" s="6" t="s">
        <v>37</v>
      </c>
      <c r="H46" s="4">
        <v>-15655.62</v>
      </c>
      <c r="I46" s="4">
        <v>-9247.14</v>
      </c>
      <c r="J46" s="4"/>
    </row>
    <row r="47" spans="1:10">
      <c r="B47" s="6" t="s">
        <v>38</v>
      </c>
      <c r="H47" s="4">
        <v>-15655.62</v>
      </c>
      <c r="I47" s="4">
        <v>-9247.14</v>
      </c>
      <c r="J47" s="4"/>
    </row>
    <row r="48" spans="1:10" ht="0.75" customHeight="1"/>
    <row r="49" spans="1:10" ht="15">
      <c r="A49" s="7" t="s">
        <v>39</v>
      </c>
      <c r="H49" s="6">
        <v>-15655.62</v>
      </c>
      <c r="I49" s="7">
        <v>-9247.14</v>
      </c>
    </row>
    <row r="50" spans="1:10">
      <c r="C50" s="5"/>
      <c r="H50" s="9"/>
      <c r="I50" s="10"/>
      <c r="J50" s="9"/>
    </row>
    <row r="51" spans="1:10" ht="15" customHeight="1"/>
    <row r="52" spans="1:10">
      <c r="H52" s="9"/>
      <c r="I52" s="10"/>
      <c r="J52" s="9"/>
    </row>
    <row r="53" spans="1:10">
      <c r="H53" s="9"/>
      <c r="I53" s="10"/>
      <c r="J53" s="9"/>
    </row>
    <row r="54" spans="1:10" ht="0.75" customHeight="1">
      <c r="H54" s="9"/>
      <c r="I54" s="9"/>
      <c r="J54" s="9"/>
    </row>
    <row r="55" spans="1:10" ht="15">
      <c r="A55" s="7"/>
      <c r="H55" s="9"/>
      <c r="I55" s="17"/>
      <c r="J55" s="9"/>
    </row>
  </sheetData>
  <pageMargins left="0.23622047244094491" right="0.23622047244094491" top="0" bottom="0.74803149606299213" header="0.31496062992125984" footer="0.31496062992125984"/>
  <pageSetup paperSize="9" scale="96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O Spjelkavik</dc:creator>
  <cp:keywords/>
  <dc:description/>
  <cp:lastModifiedBy>Hege Spjelkavik</cp:lastModifiedBy>
  <cp:revision/>
  <dcterms:created xsi:type="dcterms:W3CDTF">2017-02-25T12:41:59Z</dcterms:created>
  <dcterms:modified xsi:type="dcterms:W3CDTF">2017-03-15T12:21:45Z</dcterms:modified>
  <cp:category/>
  <cp:contentStatus/>
</cp:coreProperties>
</file>